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11 RD prac. oděvy a obuv 2024-2026\2 ZD a Profil\"/>
    </mc:Choice>
  </mc:AlternateContent>
  <bookViews>
    <workbookView xWindow="0" yWindow="0" windowWidth="19200" windowHeight="114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57" i="1" l="1"/>
  <c r="G56" i="1"/>
  <c r="G55" i="1"/>
  <c r="G54" i="1"/>
  <c r="G53" i="1"/>
  <c r="G52" i="1"/>
  <c r="G51" i="1"/>
  <c r="G50" i="1"/>
  <c r="G49" i="1"/>
  <c r="G48" i="1"/>
  <c r="G47" i="1"/>
  <c r="G43" i="1"/>
  <c r="G42" i="1"/>
  <c r="G41" i="1"/>
  <c r="G40" i="1"/>
  <c r="G39" i="1"/>
  <c r="G38" i="1"/>
  <c r="G37" i="1"/>
  <c r="G36" i="1"/>
  <c r="G29" i="1"/>
  <c r="G28" i="1"/>
  <c r="G22" i="1"/>
  <c r="G18" i="1"/>
  <c r="G17" i="1"/>
  <c r="G16" i="1"/>
  <c r="G46" i="1"/>
  <c r="G45" i="1"/>
  <c r="G44" i="1"/>
  <c r="G34" i="1"/>
  <c r="G33" i="1"/>
  <c r="G32" i="1"/>
  <c r="G31" i="1"/>
  <c r="G30" i="1"/>
  <c r="G27" i="1"/>
  <c r="G26" i="1"/>
  <c r="G25" i="1"/>
  <c r="G24" i="1"/>
  <c r="G23" i="1"/>
  <c r="G21" i="1"/>
  <c r="G20" i="1"/>
  <c r="G19" i="1"/>
  <c r="G15" i="1"/>
  <c r="G14" i="1"/>
  <c r="G13" i="1"/>
  <c r="G12" i="1"/>
  <c r="G11" i="1"/>
  <c r="G10" i="1"/>
  <c r="G9" i="1"/>
  <c r="G8" i="1"/>
  <c r="G7" i="1"/>
  <c r="G6" i="1"/>
  <c r="G5" i="1"/>
  <c r="G4" i="1"/>
  <c r="G58" i="1" l="1"/>
</calcChain>
</file>

<file path=xl/sharedStrings.xml><?xml version="1.0" encoding="utf-8"?>
<sst xmlns="http://schemas.openxmlformats.org/spreadsheetml/2006/main" count="124" uniqueCount="123">
  <si>
    <t>Formulář pro výpočet nabídkové ceny</t>
  </si>
  <si>
    <t>Číslo položky</t>
  </si>
  <si>
    <t>Název zboží</t>
  </si>
  <si>
    <t>Minimální technické podmínky</t>
  </si>
  <si>
    <t>Předpokládané množství za dobu účinnosti rámcové dohody</t>
  </si>
  <si>
    <t>Výrobce</t>
  </si>
  <si>
    <t>Cena za 1 kus/pár v Kč bez DPH včetně dopravy</t>
  </si>
  <si>
    <t>Cena za předpokládané množství v Kč bez DPH, včetně dopravy</t>
  </si>
  <si>
    <t>Obuv pracovní kožená, provedení S3 SRC dle ČSN EN ISO 20345</t>
  </si>
  <si>
    <t>Nabídková cena (hodnotící kritérium)</t>
  </si>
  <si>
    <t>v Kč bez DPH</t>
  </si>
  <si>
    <t>Kalhoty pracovní - tmavě modré nebo černé dle ČSN EN ISO 13688</t>
  </si>
  <si>
    <t>Kalhoty pracovní s laclem - tmavě modré nebo černé dle ČSN EN ISO 13688</t>
  </si>
  <si>
    <t>Kalhoty odolné proti prořezu</t>
  </si>
  <si>
    <t>Pracovní kalhoty</t>
  </si>
  <si>
    <t>Pracovní zástěra</t>
  </si>
  <si>
    <t>Plášť pracovní</t>
  </si>
  <si>
    <t>Textilní, k ochraně oděvu zaměstnanců, v provedení bílá nebo modrá barva. Výrobek splňuje normu ČSN EN ISO 13688.</t>
  </si>
  <si>
    <t>Pracovní tričko – barevné, dlouhý rukáv</t>
  </si>
  <si>
    <t>Odpovídá ČSN EN ISO 20471 třídy 3, barva oranžová nebo žlutá.</t>
  </si>
  <si>
    <t>Kamaše kožené</t>
  </si>
  <si>
    <t>Materiál kůže, s přezkami, určené pro svářeče.</t>
  </si>
  <si>
    <t>Čepice letní - modrá</t>
  </si>
  <si>
    <t xml:space="preserve">Materiál bavlna, barva modrá, provedení s pevným kšiltem. </t>
  </si>
  <si>
    <t>Čepice letní - oranžová</t>
  </si>
  <si>
    <t xml:space="preserve">Materiál bavlna, barva oranžová, provedení s pevným kšiltem. </t>
  </si>
  <si>
    <t>Rukavice pro práci s motorovou pilou</t>
  </si>
  <si>
    <t>Rukavice antivibrační</t>
  </si>
  <si>
    <t>Rukavice dielektrické</t>
  </si>
  <si>
    <t>Viz název zboží, dle ČSN EN 60903.</t>
  </si>
  <si>
    <t>Rukavice odolné proti teplu</t>
  </si>
  <si>
    <t>Pracovní rukavice nitrilová pryž</t>
  </si>
  <si>
    <t>Rukavice odolné proti chemikáliím</t>
  </si>
  <si>
    <t>Rukavice odolné proti toluenu</t>
  </si>
  <si>
    <t>Rukavice svářečské kožené</t>
  </si>
  <si>
    <t>Zástěra kožená svářečská</t>
  </si>
  <si>
    <t>Zástěra ochranná k vysprávkové soupravě</t>
  </si>
  <si>
    <t>Zástěra pracovní pogumovaná</t>
  </si>
  <si>
    <t>Jednorázové zátkové chrániče sluchu z velmi měkké PU pěny dle ČSN EN 352-2.</t>
  </si>
  <si>
    <t>viz. název zboží</t>
  </si>
  <si>
    <t>Tvarovaný respirátor s výdechovým ventilkem a stupněm ochrany FFP2 proti pevným částicím a kapalným aerosolům, pružné uchycovací pásky, nosní svorka, splňující požadavky ČSN EN 149+A1.</t>
  </si>
  <si>
    <t>Tvarovaný respirátor s výdechovým ventilkem s vložkou z aktivního uhlí proti organickým parám a stupněm ochrany FFP2 proti pevným částicím a kapalným aerosolům, pružné uchycovací pásky, nosní svorka, splňující požadavky ČSN EN 149+A1.</t>
  </si>
  <si>
    <t>Filtrační polomaska s vyměnitelným kombinovaným filtrem k ochraně proti pevným částicím a kapalným aerosolům do koncentrace max. 12 násobku NPK a proti netoxickým plynům a párám pod NPK, splňující požadavky ČSN EN 149+A1.</t>
  </si>
  <si>
    <t xml:space="preserve">Bunda výstražná do deště pro THP: ČSN EN ISO 20471 třídy 3 </t>
  </si>
  <si>
    <t>Čepice zimní - oranžová (žlutá) s LED</t>
  </si>
  <si>
    <t>Čepice zimní - modrá (černá) s LED</t>
  </si>
  <si>
    <t>Bunda pracovní - tmavě modrá nebo černá dle ČSN EN ISO 13688</t>
  </si>
  <si>
    <t>Bunda odolná proti prořezu</t>
  </si>
  <si>
    <t>Brýle ochranné čiré dle ČSN EN 166</t>
  </si>
  <si>
    <t>Brýle pro svařování plamenem dle ČSN EN 166 a ČSN EN 175</t>
  </si>
  <si>
    <t>Chránič sluchu mušlový</t>
  </si>
  <si>
    <t>Chránič sluchu zátkový</t>
  </si>
  <si>
    <t>Přilba ochranná stavební</t>
  </si>
  <si>
    <t>Hygienická vložka do ochranné přilby</t>
  </si>
  <si>
    <t>Zateplovací vložka do ochranné přilby</t>
  </si>
  <si>
    <t>Respirátor proti aerosolům</t>
  </si>
  <si>
    <t>Respirátor proti prachu</t>
  </si>
  <si>
    <t>Polomaska proti parám organických látek</t>
  </si>
  <si>
    <t>Štít obličejový</t>
  </si>
  <si>
    <t>Ochranné brýle s čirým zorníkem proti rychle letícím částem s možností nasazení na dioptrické brýle.</t>
  </si>
  <si>
    <t>Ochranné nepřímo větrané brýle s měkkou plastovou lícnicí, pevným čirým obdélníkovým zorníkem třídy F, odklápěcím svářečským zorníkem, možností nasazení na dioptrické brýle, ochranou proti záření vznikajícím při svařování, vhodné pro svařování, splňující ČSN EN 166 a ČSN EN 175.</t>
  </si>
  <si>
    <t>Chránič sluchu mušlový s hlavovým obloukem splňující ČSN EN 352-1.</t>
  </si>
  <si>
    <t>Obuv pracovní k vysprávkové soupravě, provedení S3 HRO SRC dle ČSN EN ISO 20345</t>
  </si>
  <si>
    <t>Bezpečnostní kotníková obuv, zcela bez kovových prvků (Metal Free), kompozitní tužinka, flexibilní stélka proti propíchnutí z vícevrstvé polyesterové tkaniny, protiskluzová podešev PU/TPU se samočistícími vlastnostmi, podešev odolná vůči olejům, protiskluzová úprava v klenbě pro práci na žebříku, svršek z vysoce kvalitní voděodolné kůže, ochrana kotníku, reflexní prvky, bezpečnostní uchycení tkaniček pro rychlé povolení obuvi v případě úrazu, anatomicky tvarovaná podešev i stélka, vnitřní stélka ošetřena sanitací zabraňující vzniku bakterií, váha do 700g půlpáru ve vel. 42.</t>
  </si>
  <si>
    <t>Obuv pracovní lehká dle ČSN EN ISO 20347 (O1 SRC)</t>
  </si>
  <si>
    <t>Obuv pracovní, nízká, celokožená, bez ocelové špice dle ČSN EN ISO 20347. Bílý uzavřený sandál v provedení O1, svršek z mikrovlákna s antibakteriální podšívkou, bílá podešev PU, uzavírání na přezku se suchým zipem.</t>
  </si>
  <si>
    <t>Obuv pro THP dle ČSN EN ISO 20345 (S3S SR)</t>
  </si>
  <si>
    <t>Bezpečnostní kotníková obuv standardu S3 s nekovovou tužinkou i stélkou odolnou propíchnutí, antistatickou a protiskluzovou PU/PTU podrážkou rezistentní kyselinám a olejům, absorpcí energie v patě, svrchní část z materiálu PUTEK.</t>
  </si>
  <si>
    <t>Obuv pracovní kožená zimní, provedení dle ČSN EN ISO 20345 (S3 CI SRC)</t>
  </si>
  <si>
    <t>Bezpečnostní zateplená voděodolná vysoká obuv s ocelovou tužinkou i stélkou odolnou propíchnutí, antistatickou a protiskluzovou PU/PU podrážkou rezistentní kyselinám a olejům, absorpcí energie v patě, svrškem z prodyšné kůže a reflexními komponenty pro zvýšení viditelnosti, váha do 850 g půlpáru ve vel. 42</t>
  </si>
  <si>
    <t>Polyuretanové holínky, antibakteriální stélka. Holínky tepelně izolující do - 20°C a s protiskluznou podešví (klasifikace SRC). Výrobek splňuje požadavky ČSN EN ISO 20345 (S5 CI SRC).</t>
  </si>
  <si>
    <t>Holínky - zimní, 
ČSN EN ISO 20345 (S5 CI SRC)</t>
  </si>
  <si>
    <t>Pracovní kalhoty s laclem z materiálu min. 35% bavlny gramáže min. 240 g/m2 v tmavě modré nebo černé barvě (případně s doplňky oranžové barvy). Kalhoty s laclem a elastickým pasem s širokými šlemi a posuvnými sponami, příklopcem na zip, se dvěma bočními kapsami, jednou kapsou vzadu a zavírací kapsou na laclu. Vyztuženy v oblasti kolenou. Možnost prodloužení nohavic.</t>
  </si>
  <si>
    <t xml:space="preserve">Bunda výstražná dle ČSN EN ISO 20471 min. třídy 2 a ČSN EN ISO 13688 (tištěné logo v horní části přední strany velikost 2x11 cm v barvě dle grafického návrhu a na zádech velikosti 5x35 cm v barvě dle grafického návrhu) </t>
  </si>
  <si>
    <t>Kalhoty letní výstražné dle ČSN EN ISO 20471 min. třída 2 a ČSN EN ISO 13688</t>
  </si>
  <si>
    <t xml:space="preserve">Pánské reflexní pracovní kalhoty reflexními pruhy, splňující ČSN EN ISO 20471, min. třída 2, podíl bavlny min. 35%, s elastickým pasem, příp. možností regulace velikosti pasu, dvěma postranními kapsami, dvěma stehenními kapsami, dvěma zadními kapsami. Kombinace barev žlutá a černá, gramáž max. 195 g/m². Provětrávané části síťkou (rozkrok, zadní část stehen); minimálně 40 cyklů praní. </t>
  </si>
  <si>
    <t>Kalhoty výstražné s laclem dle ČSN EN ISO 20471 min. třída 2 a ČSN EN ISO 13688</t>
  </si>
  <si>
    <t>Pánské reflexní pracovní kalhoty barvy žluté (žluto-černé) s laclem a reflexními pruhy na nohavicích, splňující ČSN EN ISO 20471 min. třídy 2 a ČSN EN ISO 13688, podíl bavlny min. 35%, s elastickým pasem, dvěma bočními kapsami, dvěma stehenními kapsami, dvěma zadními kapsami, jednou náprsní kapsou, elastické šle se zapínáním na sponu. Gramáž min. 240 g/m²; možnost prodloužení nohavic; minimálně 40 cyklů praní.</t>
  </si>
  <si>
    <t>Protiprořezová bunda ze směsového materiálu min. 35% bavlny + max. 65% PE s povrchovou úpravou, která odpuzuje vodu a špínu, v zeleno-oranžové nebo antracitově-oranžové barevné kombinaci. Integrovaná ochrana ze speciálního materiálu je všita do oblasti hrudi, ramen a do rukávů. Kapsa je opatřena klopou proti zapadávání pilin. Rukávy jsou zakončeny stahovací manžetou nebo pružným nápletem. Výrobek je harmonizován s normami ČSN EN ISO 13688, ČSN EN 381-11, a splňuje ochrannou třídu 1.</t>
  </si>
  <si>
    <t xml:space="preserve">Vesta výstražná oranžová nebo žlutá ČSN EN ISO 20471 třídy 3 (tištěné logo v horní části přední strany velikost 2x11 cm v barvě dle grafického návrhu) </t>
  </si>
  <si>
    <t>Plášť ¾ - barva oranžová ,odepínací svrchní větruodolná a voděodolná bunda s lepenými švy, odepínací kapucí nebo integrovanou v límci; reflexní pruhy přes ramena, hruď a rukávy; 2 velké přední kapsy, 1 náprsní kapsa; oboustranná samostatná vnitřní bunda s odepínacími rukávy a mnoha multifunkčními kapsami; reflexní pruhy přes ramena, okolo hrudi a boků. Plní požadavky norem: EN 343, ČSN EN ISO 13688 a ČSN EN ISO 20471 (třída 3).</t>
  </si>
  <si>
    <t>Bunda zimní reflexní oranžová, nepromokavá zateplená bunda ze syntetického 100% PE. Bunda má odepínací rukávy a odepínací kapuci nebo skrytou v límci. Je vybavena dvěma patkovými kapsami v pase, jednou náprsní kapsou na mobilní telefon a jednou náprsní kapsou se zapínáním na zip. Bunda má vpředu zapínání na zip kryté légou na druky a pružnými manžetami na rukávech, příp. možností nastavení velikosti v oblasti zápěstí Výrobek splňuje ČSN EN ISO 20471 třídy 3 a ČSN EN 343.</t>
  </si>
  <si>
    <t>Bunda reflexní oranžová do deště s kapucí v límci nebo odepínací kapucí, ventilací v zádech, se zipem a zatavenými švy. Výrobek splňuje ČSN EN ISO 20471 třídy 3 a ČSN EN ISO 343 s upřesněním třídy nepromokavosti 3 a třídy prodyšnosti minimálně 1.</t>
  </si>
  <si>
    <t>Bunda výstražná lehká pro THP ČSN EN ISO 13688  a ČSN EN ISO 20471 (třída: 3), (tištěné logo v levé horní části přední strany velikost 2x11 cm v barvě dle grafického návrhu a na zádech velikosti 5x35 cm v barvě dle grafického návrhu)</t>
  </si>
  <si>
    <t>HI-VIS softshellová bunda s odepínací kapucí a rukávy; PU membrána zajišťuje voděodolnost a paropropustnost; segmentované tištěné reflexními pruhy okolo boků a rukávů; 2 postranní kapsy na zip, náprsní kapsa na zip, 2 vnitřní kapsy; nastavitelná šíře spodního obvodu bundy; nastavitelná šíře rukávů v oblasti zápěstí. Splňující  ČSN EN ISO 13688 a ČSN EN ISO 20471 třída 3. Barva žlutá s oranžovými doplňky. Doplněno logem organizace na přední straně a na zádech.</t>
  </si>
  <si>
    <t>Bunda ¾ modrá nebo černá barva</t>
  </si>
  <si>
    <t>Bunda ¾, tmavě modrá nebo černá barva, voděodolná zimní bunda ze syntetického PE s podlepenými švy, odepínací kapucí nebo skrytou v límci, se čtyřmi kapsami krytými klopami. Výrobek splňující ČSN EN 343.</t>
  </si>
  <si>
    <t>Konfekční kalhoty do pasu pro skladovou účetní/uklízečku, středně modrý kepr, materiál min. 70% bavlny, gramáž min. 200 g/m², výrobek splňuje ČSN EN ISO 13688.</t>
  </si>
  <si>
    <t>Pracovní zástěra pro skladovou účetní/uklízečku, spodní část s min. jednou kapsou, materiál min. 70% bavlna, výrobek splňuje normu ČSN EN ISO 13688.</t>
  </si>
  <si>
    <t>100% bavlna, barva jiná než oranžová, gramáž min. 150 g/m².</t>
  </si>
  <si>
    <t>Pracovní tričko výstražné ČSN EN ISO 20471 min. třídy 1 - oranžové, krátký rukáv</t>
  </si>
  <si>
    <t>Reflexní tričko pracovní s reflexními pruhy, splňující ČSN EN ISO 20471 min. třídy 1. Barva oranžová, dlouhý rukáv.</t>
  </si>
  <si>
    <t>Pracovní tričko výstražné ČSN EN ISO 20471 min. třídy 1 - oranžové, dlouhý rukáv</t>
  </si>
  <si>
    <t>Reflexní zateplená pletená čepice s integrovanou LED svítilnou; LED svítilnu lze vyjmout a dobít přes USB konektor.</t>
  </si>
  <si>
    <t>Zateplená pletená čepice  s integrovanou LED svítilnou; LED svítilnu lze vyjmout a dobít přes USB konektor.</t>
  </si>
  <si>
    <t>Profesionální antivibrační rukavice s antivibračními vložkami v dotykové části dlaně a prstů a pružnou zápěstní manžetou.</t>
  </si>
  <si>
    <t>Profesionální rukavice splňující požadavky ČSN EN 388 mechanická rizika CAT II, třída bezpečnosti 2 a ČSN EN 381 - 7 ochranné rukavice pro práci s řetězovou pilou, třída 0 16 m/s. Rukavice mají zdvojenou dlaňovou část z kozinky, hřbetní část je z vrstvené textilie, podlepené pěnovým materiálem, a ochranou kloubů z nylonového neoprenu. Rukavice ukončená měkkou manžetou.</t>
  </si>
  <si>
    <t>Rukavice šité ze speciální tkaniny, nitrilová impregnace, termoizolační podšívka z netkané textilie, délka minimálně 30 cm, výrobek splňuje normu ČSN EN 388 a ČSN EN 407.</t>
  </si>
  <si>
    <t>Pracovní bunda materiálu min. 35% bavlny, gramáže min. 240 g/m2 v tmavě modré nebo černé barvě (případně s doplňky v oranžové barvě). Blůza se dvěma bočními kapsami a jednou nebo dvěma krytými kapsami na prsou. Rukávy s vyztužením (v oblasti loktů). Dolní okraj obou rukávů se stahovací manžetou nebo pružným nápletem.</t>
  </si>
  <si>
    <t>Pracovní kalhoty do pasu z materiálu min. 35% bavlny, gramáže min. 240 g/m2 v tmavě modré nebo černé barvě (případně s doplňky oranžové barvy). Kalhoty s elastickým pasem s poutky na pásek, příklopcem na zip, se dvěma bočními kapsami, jednou kapsou vzadu. Vyztuženy v oblasti kolenou. Možnost prodloužení nohavic.</t>
  </si>
  <si>
    <t>Protiprořezové kalhoty s laclem ze směsového materiálu min. 35% bavlny + max. 65% PE s povrchovou úpravou, která odpuzuje vodu a špínu, v zeleno-oranžové nebo antracitově-oranžové barevné kombinaci. Integrovaná ochrana nohou ze speciálního materiálu všitého do nohavic, schopného ochránit nohu proti řeznému poranění motorovou pilou při rychlosti otáčení řetězu do 20 m/s. Elastický pas a šle s plastovými sponami musí umožňovat volný pohyb pracovníka a zároveň podržet kalhoty v optimální poloze na těle. Náprsní kapsa je opatřena proti zapadávání pilin zavíráním. Kalhoty opatřeny dvěma bočními  kapsami. Výrobek je harmonizován s normami ČSN EN ISO 13688, ČSN EN 381-5, a splňuje ochrannou třídu 1.</t>
  </si>
  <si>
    <t>Reflexní tričko pracovní s reflexními pruhy, splňující ČSN EN ISO 20471 min. třídy 1. Barva oranžová, krátký rukáv.</t>
  </si>
  <si>
    <t>Rukavice z bavlněného úpletu máčené v nitrilu, pružná manžeta na zápěstí a odvětraný hřbet, splňující požadavky ČSN EN 388.</t>
  </si>
  <si>
    <t>Chemické rukavice - šité z bavlněného úpletu, máčené v PVC, odolné vůči kyselinám a louhům, délka min. 30 cm. Výrobek splňuje normu ČSN EN 388 a ČSN EN 374.</t>
  </si>
  <si>
    <t>Svářečské rukavice, z hovězí štípenky, bůvolí lícovka ve dlani, šití kevlarovou nití, délka min. 35 cm, svářečské práce typu B.</t>
  </si>
  <si>
    <t>Kovářská kožená zástěra, štípenková ušeň, min. 100x70 cm, tl. materiálu min. 1 mm.</t>
  </si>
  <si>
    <t xml:space="preserve">Odolná vůči ropným látkám. </t>
  </si>
  <si>
    <t>Vinylová voděodolná zástěra, s náprsenkou, min. 100x70 cm, tl. materiálu min. 0,5 mm, určená k práci s roztoky obsahující vysoký podíl soli na zimní údržbu silnic - min. 20 % vodní roztok NaCl.</t>
  </si>
  <si>
    <t>Přilba ochranná oranžové barvy, náhlavní kříž: 6-ti bodový, nastavení velikosti: posuvný pásek, životnost: 5 let, teplotní odolnost: -30 °C až +50 °C, vyměnitelný potní pásek, odvětrání vnitřku, splňující ČSN EN požadavky 397+A1 odolná proti nárazu a průrazu.</t>
  </si>
  <si>
    <t>Ochranný obličejový štít s čelovým krytem a stavitelným obvodem náhlavního plastového držáku rotačním kolečkem a sklopným výměnným zorníkem z čirého/kouřového polykarbonátu min. rozměr 20x35 cm a tl. min. 1 mm,  ČSN EN 166, ČSN EN 170, ČSN EN 172.</t>
  </si>
  <si>
    <t>Bezpečnostní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Podešev odolná teplotě do 300°C.</t>
  </si>
  <si>
    <t xml:space="preserve">Pánská reflexní pracovní bunda s reflexními pruhy splňující ČSN EN ISO 20471 min. třídy 2 a ČSN EN ISO 13688, podíl bavlny min. 35%, zapínání na zip, dvě náprsní kapsy s klopou, elastický lem v bocích, nastavitelná šířka rukávů pomocí suchého zipu nebo úpletu. Kombinace barev oranžová a černá, gramáž min. 240 g/m2. Minimálně 40 cyklů praní. </t>
  </si>
  <si>
    <t>Kalhoty výstražné dle ČSN EN ISO 20471 třída 2 a ČSN EN ISO 13688</t>
  </si>
  <si>
    <t xml:space="preserve">Pánské reflexní pracovní kalhoty s reflexními pruhy, splňující ČSN EN ISO 20471 třídy 2, podíl bavlny min. 35% , s elastickým pasem, dvěma postranními kapsami, dvěma stehenními kapsami, dvěma zadními kapsami. Barva žlutá v kombinaci s černou případně oranžovou, gramáž min. 240 g/m²; minimálně 40 cyklů praní. </t>
  </si>
  <si>
    <t>Bunda výstražná pro THP: ČSN EN ISO 20471 třídy 3  (tištěné logo v horní části přední strany velikost 2x11 cm v barvě dle grafického návrhu)</t>
  </si>
  <si>
    <t>Plášť ¾ výstražný – trojkombinace dle ČSN EN ISO 20471 třídy 3  (tištěné logo v horní části přední strany velikost 2x11 cm v barvě dle grafického návrhu)</t>
  </si>
  <si>
    <t>Chemické rukavice odolné vůči toluenu, délka min. 30 cm. Výrobek splňuje normu ČSN EN 374 třída F a ČSN EN 388, kategorie 3.</t>
  </si>
  <si>
    <t>2. Technické listy nabízeného zboží musí být v českém jazyce, očíslované číslem položky dle tohoto formuláře A1 a nebudou obsahovat případné další varianty, které by zadavatele uváděly k pochybám v hodnocení a posouzení nabídek.</t>
  </si>
  <si>
    <t>3. Technické listy nesmí obsahovat pouze samotnou fotografii zboží.</t>
  </si>
  <si>
    <t>4. Nesplnění minimálních požadavků zadavatele uvedených v tomto formuláři je důvodem k vyloučení účastníka z další účasti v zadávacím řízení.</t>
  </si>
  <si>
    <t>5. Nabídka musí obsahovat všechny položky uvedené v  tomto formuláři. Nebude-li nabídka některé položky obsahovat, je to důvod k vyloučení účastníka z další účasti v zadávacím řízení.</t>
  </si>
  <si>
    <t>1. Účastník  je povinen,  k prokázání splnění minimálních požadavků zadavatele uvedených v tomto formuláři, v rámci nabídky přiložit technické listy nabízeného zboží obsahující fotografii, popis zboží a výrobce.</t>
  </si>
  <si>
    <t xml:space="preserve">6. Přesné umístění grafického loga na výše uvedených položkách bude upřesněno po podpisu smlouvy a odsouhlasení grafického návrhu od dodavatele.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</si>
</sst>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top" wrapText="1" shrinkToFi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 shrinkToFit="1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justify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Fill="1"/>
    <xf numFmtId="0" fontId="6" fillId="0" borderId="1" xfId="1" applyFont="1" applyFill="1" applyBorder="1" applyAlignment="1">
      <alignment horizontal="justify" vertical="top"/>
    </xf>
    <xf numFmtId="0" fontId="6" fillId="0" borderId="2" xfId="1" applyFont="1" applyFill="1" applyBorder="1" applyAlignment="1">
      <alignment horizontal="left" vertical="top" wrapText="1" shrinkToFit="1"/>
    </xf>
    <xf numFmtId="0" fontId="6" fillId="0" borderId="2" xfId="1" applyFont="1" applyFill="1" applyBorder="1" applyAlignment="1">
      <alignment horizontal="justify" vertical="top" wrapText="1"/>
    </xf>
    <xf numFmtId="0" fontId="6" fillId="0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top" wrapText="1"/>
    </xf>
    <xf numFmtId="0" fontId="7" fillId="0" borderId="0" xfId="1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 shrinkToFi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zoomScale="70" zoomScaleNormal="70" workbookViewId="0">
      <selection sqref="A1:G1"/>
    </sheetView>
  </sheetViews>
  <sheetFormatPr defaultRowHeight="14.4" x14ac:dyDescent="0.3"/>
  <cols>
    <col min="1" max="1" width="6.109375" style="1" customWidth="1"/>
    <col min="2" max="2" width="44.109375" style="2" customWidth="1"/>
    <col min="3" max="3" width="108.44140625" style="3" customWidth="1"/>
    <col min="4" max="4" width="13.109375" style="4" customWidth="1"/>
    <col min="5" max="6" width="14.6640625" style="4" customWidth="1"/>
    <col min="7" max="7" width="16.6640625" style="5" customWidth="1"/>
  </cols>
  <sheetData>
    <row r="1" spans="1:8" ht="26.25" customHeight="1" x14ac:dyDescent="0.3">
      <c r="A1" s="34" t="s">
        <v>0</v>
      </c>
      <c r="B1" s="34"/>
      <c r="C1" s="34"/>
      <c r="D1" s="34"/>
      <c r="E1" s="34"/>
      <c r="F1" s="34"/>
      <c r="G1" s="34"/>
    </row>
    <row r="2" spans="1:8" ht="17.7" customHeight="1" x14ac:dyDescent="0.3"/>
    <row r="3" spans="1:8" s="27" customFormat="1" ht="98.4" x14ac:dyDescent="0.25">
      <c r="A3" s="6" t="s">
        <v>1</v>
      </c>
      <c r="B3" s="9" t="s">
        <v>2</v>
      </c>
      <c r="C3" s="9" t="s">
        <v>3</v>
      </c>
      <c r="D3" s="6" t="s">
        <v>4</v>
      </c>
      <c r="E3" s="7" t="s">
        <v>5</v>
      </c>
      <c r="F3" s="8" t="s">
        <v>6</v>
      </c>
      <c r="G3" s="8" t="s">
        <v>7</v>
      </c>
    </row>
    <row r="4" spans="1:8" s="19" customFormat="1" ht="39.6" x14ac:dyDescent="0.25">
      <c r="A4" s="15">
        <v>1</v>
      </c>
      <c r="B4" s="16" t="s">
        <v>62</v>
      </c>
      <c r="C4" s="17" t="s">
        <v>110</v>
      </c>
      <c r="D4" s="15">
        <v>150</v>
      </c>
      <c r="E4" s="18"/>
      <c r="F4" s="18">
        <v>0</v>
      </c>
      <c r="G4" s="18">
        <f t="shared" ref="G4:G9" si="0">PRODUCT(D4:F4)</f>
        <v>0</v>
      </c>
      <c r="H4" s="26"/>
    </row>
    <row r="5" spans="1:8" s="19" customFormat="1" ht="66" x14ac:dyDescent="0.25">
      <c r="A5" s="15">
        <v>2</v>
      </c>
      <c r="B5" s="16" t="s">
        <v>8</v>
      </c>
      <c r="C5" s="17" t="s">
        <v>63</v>
      </c>
      <c r="D5" s="15">
        <v>700</v>
      </c>
      <c r="E5" s="18"/>
      <c r="F5" s="18">
        <v>0</v>
      </c>
      <c r="G5" s="18">
        <f t="shared" si="0"/>
        <v>0</v>
      </c>
    </row>
    <row r="6" spans="1:8" s="19" customFormat="1" ht="27.75" customHeight="1" x14ac:dyDescent="0.25">
      <c r="A6" s="15">
        <v>3</v>
      </c>
      <c r="B6" s="16" t="s">
        <v>64</v>
      </c>
      <c r="C6" s="17" t="s">
        <v>65</v>
      </c>
      <c r="D6" s="15">
        <v>20</v>
      </c>
      <c r="E6" s="18"/>
      <c r="F6" s="18">
        <v>0</v>
      </c>
      <c r="G6" s="18">
        <f t="shared" si="0"/>
        <v>0</v>
      </c>
      <c r="H6" s="26"/>
    </row>
    <row r="7" spans="1:8" s="19" customFormat="1" ht="29.25" customHeight="1" x14ac:dyDescent="0.25">
      <c r="A7" s="15">
        <v>4</v>
      </c>
      <c r="B7" s="16" t="s">
        <v>66</v>
      </c>
      <c r="C7" s="17" t="s">
        <v>67</v>
      </c>
      <c r="D7" s="15">
        <v>200</v>
      </c>
      <c r="E7" s="18"/>
      <c r="F7" s="18">
        <v>0</v>
      </c>
      <c r="G7" s="18">
        <f>PRODUCT(D7:F7)</f>
        <v>0</v>
      </c>
    </row>
    <row r="8" spans="1:8" s="19" customFormat="1" ht="42" customHeight="1" x14ac:dyDescent="0.25">
      <c r="A8" s="15">
        <v>5</v>
      </c>
      <c r="B8" s="16" t="s">
        <v>68</v>
      </c>
      <c r="C8" s="17" t="s">
        <v>69</v>
      </c>
      <c r="D8" s="15">
        <v>700</v>
      </c>
      <c r="E8" s="18"/>
      <c r="F8" s="18">
        <v>0</v>
      </c>
      <c r="G8" s="18">
        <f t="shared" si="0"/>
        <v>0</v>
      </c>
    </row>
    <row r="9" spans="1:8" s="19" customFormat="1" ht="28.5" customHeight="1" x14ac:dyDescent="0.25">
      <c r="A9" s="15">
        <v>6</v>
      </c>
      <c r="B9" s="16" t="s">
        <v>71</v>
      </c>
      <c r="C9" s="17" t="s">
        <v>70</v>
      </c>
      <c r="D9" s="15">
        <v>210</v>
      </c>
      <c r="E9" s="18"/>
      <c r="F9" s="18">
        <v>0</v>
      </c>
      <c r="G9" s="18">
        <f t="shared" si="0"/>
        <v>0</v>
      </c>
    </row>
    <row r="10" spans="1:8" s="19" customFormat="1" ht="39.6" x14ac:dyDescent="0.25">
      <c r="A10" s="15">
        <v>7</v>
      </c>
      <c r="B10" s="16" t="s">
        <v>46</v>
      </c>
      <c r="C10" s="17" t="s">
        <v>98</v>
      </c>
      <c r="D10" s="15">
        <v>750</v>
      </c>
      <c r="E10" s="15"/>
      <c r="F10" s="18">
        <v>0</v>
      </c>
      <c r="G10" s="18">
        <f t="shared" ref="G10:G57" si="1">PRODUCT(D10:F10)</f>
        <v>0</v>
      </c>
    </row>
    <row r="11" spans="1:8" s="19" customFormat="1" ht="39.6" x14ac:dyDescent="0.25">
      <c r="A11" s="15">
        <v>8</v>
      </c>
      <c r="B11" s="16" t="s">
        <v>11</v>
      </c>
      <c r="C11" s="17" t="s">
        <v>99</v>
      </c>
      <c r="D11" s="15">
        <v>450</v>
      </c>
      <c r="E11" s="15"/>
      <c r="F11" s="18">
        <v>0</v>
      </c>
      <c r="G11" s="18">
        <f t="shared" si="1"/>
        <v>0</v>
      </c>
    </row>
    <row r="12" spans="1:8" s="19" customFormat="1" ht="52.8" x14ac:dyDescent="0.25">
      <c r="A12" s="15">
        <v>9</v>
      </c>
      <c r="B12" s="16" t="s">
        <v>12</v>
      </c>
      <c r="C12" s="17" t="s">
        <v>72</v>
      </c>
      <c r="D12" s="15">
        <v>300</v>
      </c>
      <c r="E12" s="15"/>
      <c r="F12" s="18">
        <v>0</v>
      </c>
      <c r="G12" s="18">
        <f t="shared" si="1"/>
        <v>0</v>
      </c>
    </row>
    <row r="13" spans="1:8" s="19" customFormat="1" ht="66" x14ac:dyDescent="0.25">
      <c r="A13" s="15">
        <v>10</v>
      </c>
      <c r="B13" s="16" t="s">
        <v>73</v>
      </c>
      <c r="C13" s="17" t="s">
        <v>111</v>
      </c>
      <c r="D13" s="15">
        <v>1300</v>
      </c>
      <c r="E13" s="15"/>
      <c r="F13" s="18">
        <v>0</v>
      </c>
      <c r="G13" s="18">
        <f t="shared" si="1"/>
        <v>0</v>
      </c>
      <c r="H13" s="26"/>
    </row>
    <row r="14" spans="1:8" s="19" customFormat="1" ht="52.8" x14ac:dyDescent="0.25">
      <c r="A14" s="15">
        <v>11</v>
      </c>
      <c r="B14" s="16" t="s">
        <v>74</v>
      </c>
      <c r="C14" s="17" t="s">
        <v>75</v>
      </c>
      <c r="D14" s="15">
        <v>800</v>
      </c>
      <c r="E14" s="15"/>
      <c r="F14" s="18">
        <v>0</v>
      </c>
      <c r="G14" s="18">
        <f t="shared" si="1"/>
        <v>0</v>
      </c>
    </row>
    <row r="15" spans="1:8" s="19" customFormat="1" ht="55.5" customHeight="1" x14ac:dyDescent="0.25">
      <c r="A15" s="15">
        <v>12</v>
      </c>
      <c r="B15" s="16" t="s">
        <v>76</v>
      </c>
      <c r="C15" s="17" t="s">
        <v>77</v>
      </c>
      <c r="D15" s="15">
        <v>200</v>
      </c>
      <c r="E15" s="15"/>
      <c r="F15" s="18">
        <v>0</v>
      </c>
      <c r="G15" s="18">
        <f t="shared" si="1"/>
        <v>0</v>
      </c>
    </row>
    <row r="16" spans="1:8" s="19" customFormat="1" ht="42" customHeight="1" x14ac:dyDescent="0.25">
      <c r="A16" s="15">
        <v>13</v>
      </c>
      <c r="B16" s="16" t="s">
        <v>112</v>
      </c>
      <c r="C16" s="17" t="s">
        <v>113</v>
      </c>
      <c r="D16" s="15">
        <v>800</v>
      </c>
      <c r="E16" s="15"/>
      <c r="F16" s="18">
        <v>0</v>
      </c>
      <c r="G16" s="18">
        <f t="shared" si="1"/>
        <v>0</v>
      </c>
      <c r="H16" s="26"/>
    </row>
    <row r="17" spans="1:8" s="19" customFormat="1" ht="52.8" x14ac:dyDescent="0.25">
      <c r="A17" s="15">
        <v>14</v>
      </c>
      <c r="B17" s="16" t="s">
        <v>47</v>
      </c>
      <c r="C17" s="17" t="s">
        <v>78</v>
      </c>
      <c r="D17" s="15">
        <v>70</v>
      </c>
      <c r="E17" s="15"/>
      <c r="F17" s="18">
        <v>0</v>
      </c>
      <c r="G17" s="18">
        <f t="shared" si="1"/>
        <v>0</v>
      </c>
    </row>
    <row r="18" spans="1:8" s="19" customFormat="1" ht="97.5" customHeight="1" x14ac:dyDescent="0.25">
      <c r="A18" s="15">
        <v>15</v>
      </c>
      <c r="B18" s="16" t="s">
        <v>13</v>
      </c>
      <c r="C18" s="17" t="s">
        <v>100</v>
      </c>
      <c r="D18" s="15">
        <v>70</v>
      </c>
      <c r="E18" s="15"/>
      <c r="F18" s="18">
        <v>0</v>
      </c>
      <c r="G18" s="18">
        <f t="shared" si="1"/>
        <v>0</v>
      </c>
    </row>
    <row r="19" spans="1:8" s="19" customFormat="1" ht="57.75" customHeight="1" x14ac:dyDescent="0.25">
      <c r="A19" s="15">
        <v>16</v>
      </c>
      <c r="B19" s="16" t="s">
        <v>115</v>
      </c>
      <c r="C19" s="17" t="s">
        <v>80</v>
      </c>
      <c r="D19" s="15">
        <v>350</v>
      </c>
      <c r="E19" s="15"/>
      <c r="F19" s="18">
        <v>0</v>
      </c>
      <c r="G19" s="18">
        <f t="shared" si="1"/>
        <v>0</v>
      </c>
      <c r="H19" s="26"/>
    </row>
    <row r="20" spans="1:8" s="19" customFormat="1" ht="57.75" customHeight="1" x14ac:dyDescent="0.25">
      <c r="A20" s="15">
        <v>17</v>
      </c>
      <c r="B20" s="16" t="s">
        <v>114</v>
      </c>
      <c r="C20" s="17" t="s">
        <v>81</v>
      </c>
      <c r="D20" s="15">
        <v>120</v>
      </c>
      <c r="E20" s="15"/>
      <c r="F20" s="18">
        <v>0</v>
      </c>
      <c r="G20" s="18">
        <f t="shared" si="1"/>
        <v>0</v>
      </c>
      <c r="H20" s="26"/>
    </row>
    <row r="21" spans="1:8" s="19" customFormat="1" ht="29.25" customHeight="1" x14ac:dyDescent="0.25">
      <c r="A21" s="15">
        <v>18</v>
      </c>
      <c r="B21" s="16" t="s">
        <v>43</v>
      </c>
      <c r="C21" s="17" t="s">
        <v>82</v>
      </c>
      <c r="D21" s="15">
        <v>120</v>
      </c>
      <c r="E21" s="15"/>
      <c r="F21" s="18">
        <v>0</v>
      </c>
      <c r="G21" s="18">
        <f t="shared" si="1"/>
        <v>0</v>
      </c>
      <c r="H21" s="26"/>
    </row>
    <row r="22" spans="1:8" s="19" customFormat="1" ht="66" x14ac:dyDescent="0.25">
      <c r="A22" s="15">
        <v>19</v>
      </c>
      <c r="B22" s="16" t="s">
        <v>83</v>
      </c>
      <c r="C22" s="17" t="s">
        <v>84</v>
      </c>
      <c r="D22" s="15">
        <v>220</v>
      </c>
      <c r="E22" s="15"/>
      <c r="F22" s="18">
        <v>0</v>
      </c>
      <c r="G22" s="18">
        <f t="shared" si="1"/>
        <v>0</v>
      </c>
      <c r="H22" s="26"/>
    </row>
    <row r="23" spans="1:8" s="19" customFormat="1" ht="26.4" x14ac:dyDescent="0.25">
      <c r="A23" s="15">
        <v>20</v>
      </c>
      <c r="B23" s="16" t="s">
        <v>85</v>
      </c>
      <c r="C23" s="17" t="s">
        <v>86</v>
      </c>
      <c r="D23" s="15">
        <v>120</v>
      </c>
      <c r="E23" s="15"/>
      <c r="F23" s="18">
        <v>0</v>
      </c>
      <c r="G23" s="18">
        <f t="shared" si="1"/>
        <v>0</v>
      </c>
    </row>
    <row r="24" spans="1:8" s="19" customFormat="1" ht="29.25" customHeight="1" x14ac:dyDescent="0.25">
      <c r="A24" s="15">
        <v>21</v>
      </c>
      <c r="B24" s="16" t="s">
        <v>14</v>
      </c>
      <c r="C24" s="17" t="s">
        <v>87</v>
      </c>
      <c r="D24" s="15">
        <v>25</v>
      </c>
      <c r="E24" s="15"/>
      <c r="F24" s="18">
        <v>0</v>
      </c>
      <c r="G24" s="18">
        <f t="shared" si="1"/>
        <v>0</v>
      </c>
    </row>
    <row r="25" spans="1:8" s="19" customFormat="1" ht="27.75" customHeight="1" x14ac:dyDescent="0.25">
      <c r="A25" s="15">
        <v>22</v>
      </c>
      <c r="B25" s="16" t="s">
        <v>15</v>
      </c>
      <c r="C25" s="17" t="s">
        <v>88</v>
      </c>
      <c r="D25" s="15">
        <v>25</v>
      </c>
      <c r="E25" s="15"/>
      <c r="F25" s="18">
        <v>0</v>
      </c>
      <c r="G25" s="18">
        <f t="shared" si="1"/>
        <v>0</v>
      </c>
    </row>
    <row r="26" spans="1:8" s="19" customFormat="1" ht="19.5" customHeight="1" x14ac:dyDescent="0.25">
      <c r="A26" s="15">
        <v>23</v>
      </c>
      <c r="B26" s="16" t="s">
        <v>16</v>
      </c>
      <c r="C26" s="17" t="s">
        <v>17</v>
      </c>
      <c r="D26" s="15">
        <v>20</v>
      </c>
      <c r="E26" s="15"/>
      <c r="F26" s="18">
        <v>0</v>
      </c>
      <c r="G26" s="18">
        <f t="shared" si="1"/>
        <v>0</v>
      </c>
    </row>
    <row r="27" spans="1:8" s="19" customFormat="1" ht="15" customHeight="1" x14ac:dyDescent="0.25">
      <c r="A27" s="15">
        <v>24</v>
      </c>
      <c r="B27" s="16" t="s">
        <v>18</v>
      </c>
      <c r="C27" s="20" t="s">
        <v>89</v>
      </c>
      <c r="D27" s="15">
        <v>220</v>
      </c>
      <c r="E27" s="15"/>
      <c r="F27" s="18">
        <v>0</v>
      </c>
      <c r="G27" s="18">
        <f t="shared" si="1"/>
        <v>0</v>
      </c>
    </row>
    <row r="28" spans="1:8" s="19" customFormat="1" ht="27" customHeight="1" x14ac:dyDescent="0.25">
      <c r="A28" s="15">
        <v>25</v>
      </c>
      <c r="B28" s="16" t="s">
        <v>90</v>
      </c>
      <c r="C28" s="17" t="s">
        <v>101</v>
      </c>
      <c r="D28" s="15">
        <v>1500</v>
      </c>
      <c r="E28" s="15"/>
      <c r="F28" s="18">
        <v>0</v>
      </c>
      <c r="G28" s="18">
        <f t="shared" si="1"/>
        <v>0</v>
      </c>
    </row>
    <row r="29" spans="1:8" s="19" customFormat="1" ht="30" customHeight="1" x14ac:dyDescent="0.25">
      <c r="A29" s="15">
        <v>26</v>
      </c>
      <c r="B29" s="16" t="s">
        <v>92</v>
      </c>
      <c r="C29" s="20" t="s">
        <v>91</v>
      </c>
      <c r="D29" s="15">
        <v>1500</v>
      </c>
      <c r="E29" s="15"/>
      <c r="F29" s="18">
        <v>0</v>
      </c>
      <c r="G29" s="18">
        <f t="shared" si="1"/>
        <v>0</v>
      </c>
    </row>
    <row r="30" spans="1:8" s="19" customFormat="1" ht="52.8" x14ac:dyDescent="0.25">
      <c r="A30" s="15">
        <v>27</v>
      </c>
      <c r="B30" s="16" t="s">
        <v>79</v>
      </c>
      <c r="C30" s="17" t="s">
        <v>19</v>
      </c>
      <c r="D30" s="15">
        <v>700</v>
      </c>
      <c r="E30" s="15"/>
      <c r="F30" s="18">
        <v>0</v>
      </c>
      <c r="G30" s="18">
        <f t="shared" si="1"/>
        <v>0</v>
      </c>
    </row>
    <row r="31" spans="1:8" s="19" customFormat="1" ht="15" customHeight="1" x14ac:dyDescent="0.25">
      <c r="A31" s="15">
        <v>28</v>
      </c>
      <c r="B31" s="16" t="s">
        <v>20</v>
      </c>
      <c r="C31" s="17" t="s">
        <v>21</v>
      </c>
      <c r="D31" s="15">
        <v>20</v>
      </c>
      <c r="E31" s="15"/>
      <c r="F31" s="18">
        <v>0</v>
      </c>
      <c r="G31" s="18">
        <f t="shared" si="1"/>
        <v>0</v>
      </c>
    </row>
    <row r="32" spans="1:8" s="19" customFormat="1" ht="15" customHeight="1" x14ac:dyDescent="0.25">
      <c r="A32" s="15">
        <v>29</v>
      </c>
      <c r="B32" s="16" t="s">
        <v>22</v>
      </c>
      <c r="C32" s="17" t="s">
        <v>23</v>
      </c>
      <c r="D32" s="15">
        <v>50</v>
      </c>
      <c r="E32" s="15"/>
      <c r="F32" s="18">
        <v>0</v>
      </c>
      <c r="G32" s="18">
        <f t="shared" si="1"/>
        <v>0</v>
      </c>
    </row>
    <row r="33" spans="1:8" s="19" customFormat="1" ht="15" customHeight="1" x14ac:dyDescent="0.25">
      <c r="A33" s="15">
        <v>30</v>
      </c>
      <c r="B33" s="16" t="s">
        <v>24</v>
      </c>
      <c r="C33" s="17" t="s">
        <v>25</v>
      </c>
      <c r="D33" s="15">
        <v>400</v>
      </c>
      <c r="E33" s="15"/>
      <c r="F33" s="18">
        <v>0</v>
      </c>
      <c r="G33" s="18">
        <f t="shared" si="1"/>
        <v>0</v>
      </c>
    </row>
    <row r="34" spans="1:8" s="19" customFormat="1" ht="15" customHeight="1" x14ac:dyDescent="0.25">
      <c r="A34" s="15">
        <v>31</v>
      </c>
      <c r="B34" s="16" t="s">
        <v>44</v>
      </c>
      <c r="C34" s="17" t="s">
        <v>93</v>
      </c>
      <c r="D34" s="15">
        <v>600</v>
      </c>
      <c r="E34" s="15"/>
      <c r="F34" s="18">
        <v>0</v>
      </c>
      <c r="G34" s="18">
        <f t="shared" si="1"/>
        <v>0</v>
      </c>
    </row>
    <row r="35" spans="1:8" s="19" customFormat="1" ht="15" customHeight="1" x14ac:dyDescent="0.25">
      <c r="A35" s="15">
        <v>32</v>
      </c>
      <c r="B35" s="16" t="s">
        <v>45</v>
      </c>
      <c r="C35" s="17" t="s">
        <v>94</v>
      </c>
      <c r="D35" s="15">
        <v>70</v>
      </c>
      <c r="E35" s="15"/>
      <c r="F35" s="18">
        <v>0</v>
      </c>
      <c r="G35" s="18">
        <f t="shared" ref="G35" si="2">PRODUCT(D35:F35)</f>
        <v>0</v>
      </c>
    </row>
    <row r="36" spans="1:8" s="19" customFormat="1" ht="52.8" x14ac:dyDescent="0.25">
      <c r="A36" s="15">
        <v>33</v>
      </c>
      <c r="B36" s="16" t="s">
        <v>26</v>
      </c>
      <c r="C36" s="17" t="s">
        <v>96</v>
      </c>
      <c r="D36" s="15">
        <v>250</v>
      </c>
      <c r="E36" s="15"/>
      <c r="F36" s="18">
        <v>0</v>
      </c>
      <c r="G36" s="18">
        <f t="shared" ref="G36:G43" si="3">PRODUCT(D36:F36)</f>
        <v>0</v>
      </c>
    </row>
    <row r="37" spans="1:8" s="19" customFormat="1" ht="13.2" x14ac:dyDescent="0.25">
      <c r="A37" s="15">
        <v>34</v>
      </c>
      <c r="B37" s="16" t="s">
        <v>27</v>
      </c>
      <c r="C37" s="17" t="s">
        <v>95</v>
      </c>
      <c r="D37" s="15">
        <v>400</v>
      </c>
      <c r="E37" s="15"/>
      <c r="F37" s="18">
        <v>0</v>
      </c>
      <c r="G37" s="18">
        <f t="shared" si="3"/>
        <v>0</v>
      </c>
    </row>
    <row r="38" spans="1:8" s="19" customFormat="1" ht="15" customHeight="1" x14ac:dyDescent="0.25">
      <c r="A38" s="15">
        <v>35</v>
      </c>
      <c r="B38" s="16" t="s">
        <v>28</v>
      </c>
      <c r="C38" s="17" t="s">
        <v>29</v>
      </c>
      <c r="D38" s="15">
        <v>10</v>
      </c>
      <c r="E38" s="15"/>
      <c r="F38" s="18">
        <v>0</v>
      </c>
      <c r="G38" s="18">
        <f t="shared" si="3"/>
        <v>0</v>
      </c>
    </row>
    <row r="39" spans="1:8" s="19" customFormat="1" ht="28.5" customHeight="1" x14ac:dyDescent="0.25">
      <c r="A39" s="15">
        <v>36</v>
      </c>
      <c r="B39" s="16" t="s">
        <v>30</v>
      </c>
      <c r="C39" s="17" t="s">
        <v>97</v>
      </c>
      <c r="D39" s="15">
        <v>70</v>
      </c>
      <c r="E39" s="15"/>
      <c r="F39" s="18">
        <v>0</v>
      </c>
      <c r="G39" s="18">
        <f t="shared" si="3"/>
        <v>0</v>
      </c>
    </row>
    <row r="40" spans="1:8" s="19" customFormat="1" ht="28.5" customHeight="1" x14ac:dyDescent="0.25">
      <c r="A40" s="15">
        <v>37</v>
      </c>
      <c r="B40" s="16" t="s">
        <v>31</v>
      </c>
      <c r="C40" s="17" t="s">
        <v>102</v>
      </c>
      <c r="D40" s="15">
        <v>2000</v>
      </c>
      <c r="E40" s="15"/>
      <c r="F40" s="18">
        <v>0</v>
      </c>
      <c r="G40" s="18">
        <f t="shared" si="3"/>
        <v>0</v>
      </c>
    </row>
    <row r="41" spans="1:8" s="19" customFormat="1" ht="26.4" x14ac:dyDescent="0.25">
      <c r="A41" s="15">
        <v>38</v>
      </c>
      <c r="B41" s="16" t="s">
        <v>32</v>
      </c>
      <c r="C41" s="17" t="s">
        <v>103</v>
      </c>
      <c r="D41" s="15">
        <v>150</v>
      </c>
      <c r="E41" s="15"/>
      <c r="F41" s="18">
        <v>0</v>
      </c>
      <c r="G41" s="18">
        <f t="shared" si="3"/>
        <v>0</v>
      </c>
    </row>
    <row r="42" spans="1:8" s="19" customFormat="1" ht="26.4" x14ac:dyDescent="0.25">
      <c r="A42" s="15">
        <v>39</v>
      </c>
      <c r="B42" s="16" t="s">
        <v>33</v>
      </c>
      <c r="C42" s="17" t="s">
        <v>116</v>
      </c>
      <c r="D42" s="15">
        <v>200</v>
      </c>
      <c r="E42" s="15"/>
      <c r="F42" s="18">
        <v>0</v>
      </c>
      <c r="G42" s="18">
        <f t="shared" si="3"/>
        <v>0</v>
      </c>
      <c r="H42" s="26"/>
    </row>
    <row r="43" spans="1:8" s="19" customFormat="1" ht="15" customHeight="1" x14ac:dyDescent="0.25">
      <c r="A43" s="15">
        <v>40</v>
      </c>
      <c r="B43" s="16" t="s">
        <v>34</v>
      </c>
      <c r="C43" s="17" t="s">
        <v>104</v>
      </c>
      <c r="D43" s="15">
        <v>170</v>
      </c>
      <c r="E43" s="15"/>
      <c r="F43" s="18">
        <v>0</v>
      </c>
      <c r="G43" s="18">
        <f t="shared" si="3"/>
        <v>0</v>
      </c>
      <c r="H43" s="26"/>
    </row>
    <row r="44" spans="1:8" s="19" customFormat="1" ht="15" customHeight="1" x14ac:dyDescent="0.25">
      <c r="A44" s="15">
        <v>41</v>
      </c>
      <c r="B44" s="16" t="s">
        <v>35</v>
      </c>
      <c r="C44" s="17" t="s">
        <v>105</v>
      </c>
      <c r="D44" s="15">
        <v>70</v>
      </c>
      <c r="E44" s="15"/>
      <c r="F44" s="18">
        <v>0</v>
      </c>
      <c r="G44" s="18">
        <f t="shared" si="1"/>
        <v>0</v>
      </c>
    </row>
    <row r="45" spans="1:8" s="19" customFormat="1" ht="15" customHeight="1" x14ac:dyDescent="0.25">
      <c r="A45" s="15">
        <v>42</v>
      </c>
      <c r="B45" s="16" t="s">
        <v>36</v>
      </c>
      <c r="C45" s="17" t="s">
        <v>106</v>
      </c>
      <c r="D45" s="15">
        <v>250</v>
      </c>
      <c r="E45" s="15"/>
      <c r="F45" s="18">
        <v>0</v>
      </c>
      <c r="G45" s="18">
        <f t="shared" si="1"/>
        <v>0</v>
      </c>
    </row>
    <row r="46" spans="1:8" s="19" customFormat="1" ht="26.4" x14ac:dyDescent="0.25">
      <c r="A46" s="15">
        <v>43</v>
      </c>
      <c r="B46" s="21" t="s">
        <v>37</v>
      </c>
      <c r="C46" s="22" t="s">
        <v>107</v>
      </c>
      <c r="D46" s="15">
        <v>70</v>
      </c>
      <c r="E46" s="23"/>
      <c r="F46" s="24">
        <v>0</v>
      </c>
      <c r="G46" s="24">
        <f t="shared" si="1"/>
        <v>0</v>
      </c>
    </row>
    <row r="47" spans="1:8" s="19" customFormat="1" ht="15" customHeight="1" x14ac:dyDescent="0.25">
      <c r="A47" s="15">
        <v>44</v>
      </c>
      <c r="B47" s="16" t="s">
        <v>48</v>
      </c>
      <c r="C47" s="25" t="s">
        <v>59</v>
      </c>
      <c r="D47" s="15">
        <v>250</v>
      </c>
      <c r="E47" s="15"/>
      <c r="F47" s="18">
        <v>0</v>
      </c>
      <c r="G47" s="18">
        <f t="shared" si="1"/>
        <v>0</v>
      </c>
    </row>
    <row r="48" spans="1:8" s="19" customFormat="1" ht="39.6" x14ac:dyDescent="0.25">
      <c r="A48" s="15">
        <v>45</v>
      </c>
      <c r="B48" s="16" t="s">
        <v>49</v>
      </c>
      <c r="C48" s="25" t="s">
        <v>60</v>
      </c>
      <c r="D48" s="15">
        <v>50</v>
      </c>
      <c r="E48" s="15"/>
      <c r="F48" s="18">
        <v>0</v>
      </c>
      <c r="G48" s="18">
        <f t="shared" si="1"/>
        <v>0</v>
      </c>
    </row>
    <row r="49" spans="1:7" s="19" customFormat="1" ht="15" customHeight="1" x14ac:dyDescent="0.25">
      <c r="A49" s="15">
        <v>46</v>
      </c>
      <c r="B49" s="16" t="s">
        <v>50</v>
      </c>
      <c r="C49" s="25" t="s">
        <v>61</v>
      </c>
      <c r="D49" s="15">
        <v>200</v>
      </c>
      <c r="E49" s="15"/>
      <c r="F49" s="18">
        <v>0</v>
      </c>
      <c r="G49" s="18">
        <f t="shared" si="1"/>
        <v>0</v>
      </c>
    </row>
    <row r="50" spans="1:7" s="19" customFormat="1" ht="15" customHeight="1" x14ac:dyDescent="0.25">
      <c r="A50" s="15">
        <v>47</v>
      </c>
      <c r="B50" s="16" t="s">
        <v>51</v>
      </c>
      <c r="C50" s="25" t="s">
        <v>38</v>
      </c>
      <c r="D50" s="15">
        <v>1000</v>
      </c>
      <c r="E50" s="15"/>
      <c r="F50" s="18">
        <v>0</v>
      </c>
      <c r="G50" s="18">
        <f t="shared" si="1"/>
        <v>0</v>
      </c>
    </row>
    <row r="51" spans="1:7" s="19" customFormat="1" ht="26.4" x14ac:dyDescent="0.25">
      <c r="A51" s="15">
        <v>48</v>
      </c>
      <c r="B51" s="16" t="s">
        <v>52</v>
      </c>
      <c r="C51" s="25" t="s">
        <v>108</v>
      </c>
      <c r="D51" s="15">
        <v>250</v>
      </c>
      <c r="E51" s="15"/>
      <c r="F51" s="18">
        <v>0</v>
      </c>
      <c r="G51" s="18">
        <f t="shared" si="1"/>
        <v>0</v>
      </c>
    </row>
    <row r="52" spans="1:7" s="19" customFormat="1" ht="15" customHeight="1" x14ac:dyDescent="0.25">
      <c r="A52" s="15">
        <v>49</v>
      </c>
      <c r="B52" s="16" t="s">
        <v>53</v>
      </c>
      <c r="C52" s="25" t="s">
        <v>39</v>
      </c>
      <c r="D52" s="15">
        <v>1000</v>
      </c>
      <c r="E52" s="15"/>
      <c r="F52" s="18">
        <v>0</v>
      </c>
      <c r="G52" s="18">
        <f t="shared" si="1"/>
        <v>0</v>
      </c>
    </row>
    <row r="53" spans="1:7" s="19" customFormat="1" ht="15" customHeight="1" x14ac:dyDescent="0.25">
      <c r="A53" s="15">
        <v>50</v>
      </c>
      <c r="B53" s="16" t="s">
        <v>54</v>
      </c>
      <c r="C53" s="25" t="s">
        <v>39</v>
      </c>
      <c r="D53" s="15">
        <v>50</v>
      </c>
      <c r="E53" s="15"/>
      <c r="F53" s="18">
        <v>0</v>
      </c>
      <c r="G53" s="18">
        <f t="shared" si="1"/>
        <v>0</v>
      </c>
    </row>
    <row r="54" spans="1:7" s="19" customFormat="1" ht="26.4" x14ac:dyDescent="0.25">
      <c r="A54" s="15">
        <v>51</v>
      </c>
      <c r="B54" s="16" t="s">
        <v>55</v>
      </c>
      <c r="C54" s="25" t="s">
        <v>41</v>
      </c>
      <c r="D54" s="15">
        <v>200</v>
      </c>
      <c r="E54" s="15"/>
      <c r="F54" s="18">
        <v>0</v>
      </c>
      <c r="G54" s="18">
        <f t="shared" si="1"/>
        <v>0</v>
      </c>
    </row>
    <row r="55" spans="1:7" s="19" customFormat="1" ht="26.4" x14ac:dyDescent="0.25">
      <c r="A55" s="15">
        <v>52</v>
      </c>
      <c r="B55" s="16" t="s">
        <v>56</v>
      </c>
      <c r="C55" s="25" t="s">
        <v>40</v>
      </c>
      <c r="D55" s="15">
        <v>500</v>
      </c>
      <c r="E55" s="15"/>
      <c r="F55" s="18">
        <v>0</v>
      </c>
      <c r="G55" s="18">
        <f t="shared" si="1"/>
        <v>0</v>
      </c>
    </row>
    <row r="56" spans="1:7" s="19" customFormat="1" ht="30" customHeight="1" x14ac:dyDescent="0.25">
      <c r="A56" s="15">
        <v>53</v>
      </c>
      <c r="B56" s="16" t="s">
        <v>57</v>
      </c>
      <c r="C56" s="25" t="s">
        <v>42</v>
      </c>
      <c r="D56" s="15">
        <v>10</v>
      </c>
      <c r="E56" s="15"/>
      <c r="F56" s="18">
        <v>0</v>
      </c>
      <c r="G56" s="18">
        <f t="shared" si="1"/>
        <v>0</v>
      </c>
    </row>
    <row r="57" spans="1:7" s="19" customFormat="1" ht="39.6" x14ac:dyDescent="0.25">
      <c r="A57" s="15">
        <v>54</v>
      </c>
      <c r="B57" s="16" t="s">
        <v>58</v>
      </c>
      <c r="C57" s="25" t="s">
        <v>109</v>
      </c>
      <c r="D57" s="15">
        <v>300</v>
      </c>
      <c r="E57" s="15"/>
      <c r="F57" s="18">
        <v>0</v>
      </c>
      <c r="G57" s="18">
        <f t="shared" si="1"/>
        <v>0</v>
      </c>
    </row>
    <row r="58" spans="1:7" s="14" customFormat="1" ht="44.25" customHeight="1" x14ac:dyDescent="0.25">
      <c r="A58" s="10"/>
      <c r="B58" s="11"/>
      <c r="C58" s="12" t="s">
        <v>9</v>
      </c>
      <c r="D58" s="35" t="s">
        <v>10</v>
      </c>
      <c r="E58" s="35"/>
      <c r="F58" s="35"/>
      <c r="G58" s="13">
        <f>SUM(G4:G57)</f>
        <v>0</v>
      </c>
    </row>
    <row r="59" spans="1:7" s="27" customFormat="1" ht="13.2" x14ac:dyDescent="0.25">
      <c r="A59" s="28"/>
      <c r="B59" s="29"/>
      <c r="C59" s="30"/>
      <c r="D59" s="31"/>
      <c r="E59" s="31"/>
      <c r="F59" s="31"/>
      <c r="G59" s="32"/>
    </row>
    <row r="60" spans="1:7" s="27" customFormat="1" ht="13.2" x14ac:dyDescent="0.25">
      <c r="A60" s="28"/>
      <c r="B60" s="29"/>
      <c r="C60" s="30"/>
      <c r="D60" s="31"/>
      <c r="E60" s="31"/>
      <c r="F60" s="31"/>
      <c r="G60" s="32"/>
    </row>
    <row r="61" spans="1:7" s="27" customFormat="1" ht="13.2" x14ac:dyDescent="0.25">
      <c r="A61" s="28"/>
      <c r="B61" s="26"/>
      <c r="C61" s="30"/>
      <c r="D61" s="31"/>
      <c r="E61" s="31"/>
      <c r="F61" s="31"/>
      <c r="G61" s="32"/>
    </row>
    <row r="62" spans="1:7" s="27" customFormat="1" ht="13.2" x14ac:dyDescent="0.25">
      <c r="A62" s="28"/>
      <c r="B62" s="29"/>
      <c r="C62" s="30"/>
      <c r="D62" s="31"/>
      <c r="E62" s="31"/>
      <c r="F62" s="31"/>
      <c r="G62" s="32"/>
    </row>
    <row r="63" spans="1:7" s="27" customFormat="1" ht="13.2" x14ac:dyDescent="0.25">
      <c r="A63" s="28"/>
      <c r="B63" s="36" t="s">
        <v>121</v>
      </c>
      <c r="C63" s="36"/>
      <c r="D63" s="36"/>
      <c r="E63" s="36"/>
      <c r="F63" s="36"/>
      <c r="G63" s="36"/>
    </row>
    <row r="64" spans="1:7" s="27" customFormat="1" ht="13.2" x14ac:dyDescent="0.25">
      <c r="A64" s="28"/>
      <c r="B64" s="33" t="s">
        <v>117</v>
      </c>
      <c r="C64" s="33"/>
      <c r="D64" s="33"/>
      <c r="E64" s="33"/>
      <c r="F64" s="33"/>
      <c r="G64" s="33"/>
    </row>
    <row r="65" spans="1:7" s="27" customFormat="1" ht="13.2" x14ac:dyDescent="0.25">
      <c r="A65" s="28"/>
      <c r="B65" s="33" t="s">
        <v>118</v>
      </c>
      <c r="C65" s="33"/>
      <c r="D65" s="33"/>
      <c r="E65" s="33"/>
      <c r="F65" s="33"/>
      <c r="G65" s="33"/>
    </row>
    <row r="66" spans="1:7" s="27" customFormat="1" ht="13.2" x14ac:dyDescent="0.25">
      <c r="A66" s="28"/>
      <c r="B66" s="33" t="s">
        <v>119</v>
      </c>
      <c r="C66" s="33"/>
      <c r="D66" s="33"/>
      <c r="E66" s="33"/>
      <c r="F66" s="33"/>
      <c r="G66" s="33"/>
    </row>
    <row r="67" spans="1:7" s="27" customFormat="1" ht="13.2" x14ac:dyDescent="0.25">
      <c r="A67" s="28"/>
      <c r="B67" s="33" t="s">
        <v>120</v>
      </c>
      <c r="C67" s="33"/>
      <c r="D67" s="33"/>
      <c r="E67" s="33"/>
      <c r="F67" s="33"/>
      <c r="G67" s="33"/>
    </row>
    <row r="68" spans="1:7" s="27" customFormat="1" ht="15" customHeight="1" x14ac:dyDescent="0.25">
      <c r="A68" s="28"/>
      <c r="B68" s="33" t="s">
        <v>122</v>
      </c>
      <c r="C68" s="33"/>
      <c r="D68" s="33"/>
      <c r="E68" s="33"/>
      <c r="F68" s="33"/>
      <c r="G68" s="33"/>
    </row>
    <row r="69" spans="1:7" s="27" customFormat="1" ht="13.2" x14ac:dyDescent="0.25">
      <c r="A69" s="28"/>
      <c r="B69" s="29"/>
      <c r="C69" s="30"/>
      <c r="D69" s="31"/>
      <c r="E69" s="31"/>
      <c r="F69" s="31"/>
      <c r="G69" s="32"/>
    </row>
    <row r="70" spans="1:7" s="27" customFormat="1" ht="13.2" x14ac:dyDescent="0.25">
      <c r="A70" s="28"/>
      <c r="B70" s="29"/>
      <c r="C70" s="30"/>
      <c r="D70" s="31"/>
      <c r="E70" s="31"/>
      <c r="F70" s="31"/>
      <c r="G70" s="32"/>
    </row>
  </sheetData>
  <protectedRanges>
    <protectedRange sqref="E4:G9 F16:G18 F22:G22 F28:G29 F36:G43 F47:G57" name="Oblast1"/>
    <protectedRange sqref="E10:G15 E19:G21 E16:E18 E23:G27 E22 E28:E29 E44:G46 E36:E43 E30:G35" name="Oblast1_1"/>
  </protectedRanges>
  <mergeCells count="8">
    <mergeCell ref="B68:G68"/>
    <mergeCell ref="A1:G1"/>
    <mergeCell ref="D58:F58"/>
    <mergeCell ref="B67:G67"/>
    <mergeCell ref="B64:G64"/>
    <mergeCell ref="B65:G65"/>
    <mergeCell ref="B63:G63"/>
    <mergeCell ref="B66:G6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Jindřich</dc:creator>
  <cp:lastModifiedBy>Kostelecká Miluše</cp:lastModifiedBy>
  <cp:lastPrinted>2024-04-11T09:50:39Z</cp:lastPrinted>
  <dcterms:created xsi:type="dcterms:W3CDTF">2023-08-25T04:24:03Z</dcterms:created>
  <dcterms:modified xsi:type="dcterms:W3CDTF">2024-09-24T20:53:32Z</dcterms:modified>
</cp:coreProperties>
</file>